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Desktop\"/>
    </mc:Choice>
  </mc:AlternateContent>
  <xr:revisionPtr revIDLastSave="0" documentId="13_ncr:1_{92FD11F1-A541-4097-92F9-1D8B86960F72}" xr6:coauthVersionLast="47" xr6:coauthVersionMax="47" xr10:uidLastSave="{00000000-0000-0000-0000-000000000000}"/>
  <bookViews>
    <workbookView xWindow="-120" yWindow="-120" windowWidth="20730" windowHeight="11310" tabRatio="807" xr2:uid="{00000000-000D-0000-FFFF-FFFF00000000}"/>
  </bookViews>
  <sheets>
    <sheet name="PARA ENVIAR 1" sheetId="22" r:id="rId1"/>
  </sheets>
  <definedNames>
    <definedName name="_xlnm.Print_Titles" localSheetId="0">'PARA ENVIAR 1'!$7:$7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22" l="1"/>
  <c r="B20" i="22"/>
  <c r="B10" i="22"/>
  <c r="I84" i="22" l="1"/>
  <c r="B11" i="22"/>
  <c r="B12" i="22"/>
  <c r="B13" i="22"/>
  <c r="B14" i="22"/>
  <c r="B15" i="22"/>
  <c r="B16" i="22"/>
  <c r="B17" i="22"/>
  <c r="B18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H84" i="22"/>
  <c r="G84" i="22"/>
  <c r="F84" i="22"/>
  <c r="E84" i="22"/>
  <c r="D84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<sst xmlns="http://schemas.openxmlformats.org/spreadsheetml/2006/main" count="95" uniqueCount="95">
  <si>
    <t>Comedores Económicos del Estado Dominicano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</si>
  <si>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</si>
  <si>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</si>
  <si>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</si>
  <si>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</si>
  <si>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</si>
  <si>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</si>
  <si>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</si>
  <si>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</si>
  <si>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</si>
  <si>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</si>
  <si>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</si>
  <si>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</si>
  <si>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</si>
  <si>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</si>
  <si>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</si>
  <si>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</si>
  <si>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</si>
  <si>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</si>
  <si>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</si>
  <si>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</si>
  <si>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</si>
  <si>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</si>
  <si>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</si>
  <si>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</si>
  <si>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</si>
  <si>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</si>
  <si>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</si>
  <si>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</si>
  <si>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</si>
  <si>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</si>
  <si>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</si>
  <si>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</si>
  <si>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</si>
  <si>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</si>
  <si>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</si>
  <si>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</si>
  <si>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</si>
  <si>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</si>
  <si>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</si>
  <si>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</si>
  <si>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</si>
  <si>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</si>
  <si>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</si>
  <si>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</si>
  <si>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</si>
  <si>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</si>
  <si>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</si>
  <si>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</si>
  <si>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</si>
  <si>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</si>
  <si>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</si>
  <si>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</si>
  <si>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</si>
  <si>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</si>
  <si>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</si>
  <si>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</si>
  <si>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</si>
  <si>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</si>
  <si>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</si>
  <si>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</si>
  <si>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</si>
  <si>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</si>
  <si>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</si>
  <si>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</si>
  <si>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</si>
  <si>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</si>
  <si>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</si>
  <si>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</si>
  <si>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</si>
  <si>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</si>
  <si>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</si>
  <si>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</si>
  <si>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</si>
  <si>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</si>
  <si>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</si>
  <si>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</si>
  <si>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</si>
  <si>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</si>
  <si>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</si>
  <si>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</si>
  <si>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</si>
  <si>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</si>
  <si>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Marzo</t>
  </si>
  <si>
    <t>Abril</t>
  </si>
  <si>
    <t>Mayo</t>
  </si>
  <si>
    <t>Preparado  Por:</t>
  </si>
  <si>
    <t>Autorizador  Por:</t>
  </si>
  <si>
    <t xml:space="preserve">Total </t>
  </si>
  <si>
    <t>Febrero</t>
  </si>
  <si>
    <t>AÑO 2022</t>
  </si>
  <si>
    <t>Ing. Jose Manuel Peguero</t>
  </si>
  <si>
    <t>Licda.Lucia Mercedes Vidal</t>
  </si>
  <si>
    <t>Gerente  Financiero</t>
  </si>
  <si>
    <t>Encargada Depto.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</si>
</sst>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2" borderId="0" xfId="0" applyFont="1" applyFill="1"/>
    <xf numFmtId="165" fontId="4" fillId="4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vertical="center" wrapText="1"/>
    </xf>
    <xf numFmtId="43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4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7" fillId="0" borderId="0" xfId="1" applyFont="1"/>
    <xf numFmtId="0" fontId="7" fillId="2" borderId="0" xfId="0" applyFont="1" applyFill="1" applyBorder="1" applyAlignment="1">
      <alignment horizontal="left" vertical="center" wrapText="1" indent="2"/>
    </xf>
    <xf numFmtId="0" fontId="7" fillId="0" borderId="0" xfId="0" applyFont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wrapText="1" indent="2"/>
    </xf>
    <xf numFmtId="0" fontId="7" fillId="0" borderId="0" xfId="0" applyFont="1" applyAlignment="1">
      <alignment horizontal="left"/>
    </xf>
    <xf numFmtId="0" fontId="7" fillId="0" borderId="0" xfId="0" applyFont="1" applyBorder="1"/>
    <xf numFmtId="43" fontId="7" fillId="0" borderId="0" xfId="0" applyNumberFormat="1" applyFont="1" applyBorder="1"/>
    <xf numFmtId="0" fontId="7" fillId="0" borderId="0" xfId="0" applyFont="1" applyAlignment="1">
      <alignment horizontal="center"/>
    </xf>
    <xf numFmtId="43" fontId="8" fillId="2" borderId="0" xfId="1" applyFont="1" applyFill="1" applyBorder="1" applyAlignment="1">
      <alignment vertical="center"/>
    </xf>
    <xf numFmtId="43" fontId="8" fillId="2" borderId="0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3" fillId="0" borderId="0" xfId="0" applyFont="1" applyBorder="1"/>
    <xf numFmtId="43" fontId="8" fillId="0" borderId="0" xfId="1" applyFont="1" applyFill="1" applyBorder="1" applyAlignment="1">
      <alignment vertical="center"/>
    </xf>
    <xf numFmtId="0" fontId="8" fillId="0" borderId="0" xfId="0" applyFont="1"/>
    <xf numFmtId="0" fontId="8" fillId="2" borderId="0" xfId="0" applyFont="1" applyFill="1"/>
    <xf numFmtId="43" fontId="8" fillId="2" borderId="0" xfId="1" applyFont="1" applyFill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165" fontId="10" fillId="0" borderId="0" xfId="0" applyNumberFormat="1" applyFont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165" fontId="10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3" fontId="3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43" fontId="4" fillId="2" borderId="0" xfId="1" applyFont="1" applyFill="1" applyBorder="1"/>
    <xf numFmtId="43" fontId="7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165" fontId="7" fillId="2" borderId="0" xfId="0" applyNumberFormat="1" applyFont="1" applyFill="1" applyBorder="1" applyAlignment="1">
      <alignment vertical="center" wrapText="1"/>
    </xf>
    <xf numFmtId="43" fontId="7" fillId="2" borderId="0" xfId="0" applyNumberFormat="1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43" fontId="7" fillId="0" borderId="0" xfId="1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3" fontId="4" fillId="2" borderId="0" xfId="1" applyFont="1" applyFill="1" applyBorder="1" applyAlignment="1">
      <alignment horizontal="center" vertical="center"/>
    </xf>
    <xf numFmtId="43" fontId="7" fillId="2" borderId="0" xfId="0" applyNumberFormat="1" applyFont="1" applyFill="1" applyBorder="1" applyAlignment="1">
      <alignment horizontal="center" vertical="center" wrapText="1"/>
    </xf>
    <xf numFmtId="43" fontId="11" fillId="0" borderId="0" xfId="1" applyFont="1" applyBorder="1" applyAlignment="1">
      <alignment vertical="center"/>
    </xf>
    <xf numFmtId="43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3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43" fontId="11" fillId="2" borderId="0" xfId="1" applyFont="1" applyFill="1" applyBorder="1" applyAlignment="1">
      <alignment vertical="center"/>
    </xf>
    <xf numFmtId="43" fontId="11" fillId="2" borderId="0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vertical="center" wrapText="1"/>
    </xf>
    <xf numFmtId="43" fontId="7" fillId="0" borderId="0" xfId="1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312209</xdr:colOff>
      <xdr:row>0</xdr:row>
      <xdr:rowOff>47625</xdr:rowOff>
    </xdr:from>
    <xdr:to>
      <xdr:col>7</xdr:col>
      <xdr:colOff>106626</xdr:colOff>
      <xdr:row>2</xdr:row>
      <xdr:rowOff>133350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1309" y="47625"/>
          <a:ext cx="908842" cy="495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938212</xdr:colOff>
      <xdr:row>0</xdr:row>
      <xdr:rowOff>11906</xdr:rowOff>
    </xdr:from>
    <xdr:to>
      <xdr:col>0</xdr:col>
      <xdr:colOff>1780336</xdr:colOff>
      <xdr:row>2</xdr:row>
      <xdr:rowOff>40481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525" y="11906"/>
          <a:ext cx="842124" cy="433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I105"/>
  <sheetViews>
    <sheetView showGridLines="0" tabSelected="1" topLeftCell="A4" zoomScaleNormal="100" workbookViewId="0">
      <selection activeCell="C84" sqref="C84"/>
    </sheetView>
  </sheetViews>
  <sheetFormatPr baseColWidth="10" defaultColWidth="12.42578125" defaultRowHeight="15.75" x14ac:dyDescent="0.25"/>
  <cols>
    <col min="1" max="1" width="38.140625" style="4" customWidth="1"/>
    <col min="2" max="2" width="17.42578125" style="4" customWidth="1"/>
    <col min="3" max="3" width="16.140625" style="4" customWidth="1"/>
    <col min="4" max="4" width="16.42578125" style="4" customWidth="1"/>
    <col min="5" max="5" width="16.28515625" style="4" customWidth="1"/>
    <col min="6" max="6" width="16.140625" style="4" customWidth="1"/>
    <col min="7" max="7" width="16.7109375" style="4" customWidth="1"/>
    <col min="8" max="8" width="5.7109375" style="4" customWidth="1"/>
    <col min="9" max="9" width="5.28515625" style="4" customWidth="1"/>
    <col min="10" max="16384" width="12.42578125" style="4"/>
  </cols>
  <sheetData>
    <row r="1" spans="1:9" x14ac:dyDescent="0.25">
      <c r="A1" s="65" t="s">
        <v>1</v>
      </c>
      <c r="B1" s="65"/>
      <c r="C1" s="65"/>
      <c r="D1" s="65"/>
      <c r="E1" s="65"/>
      <c r="F1" s="65"/>
      <c r="G1" s="65"/>
      <c r="H1" s="65"/>
      <c r="I1" s="65"/>
    </row>
    <row r="2" spans="1:9" ht="16.5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</row>
    <row r="3" spans="1:9" x14ac:dyDescent="0.25">
      <c r="A3" s="67" t="s">
        <v>90</v>
      </c>
      <c r="B3" s="67"/>
      <c r="C3" s="67"/>
      <c r="D3" s="67"/>
      <c r="E3" s="67"/>
      <c r="F3" s="67"/>
      <c r="G3" s="67"/>
      <c r="H3" s="67"/>
      <c r="I3" s="67"/>
    </row>
    <row r="4" spans="1:9" x14ac:dyDescent="0.25">
      <c r="A4" s="67" t="s">
        <v>80</v>
      </c>
      <c r="B4" s="67"/>
      <c r="C4" s="67"/>
      <c r="D4" s="67"/>
      <c r="E4" s="67"/>
      <c r="F4" s="67"/>
      <c r="G4" s="67"/>
      <c r="H4" s="67"/>
      <c r="I4" s="67"/>
    </row>
    <row r="5" spans="1:9" x14ac:dyDescent="0.25">
      <c r="A5" s="63" t="s">
        <v>81</v>
      </c>
      <c r="B5" s="63"/>
      <c r="C5" s="63"/>
      <c r="D5" s="63"/>
      <c r="E5" s="63"/>
      <c r="F5" s="63"/>
      <c r="G5" s="63"/>
      <c r="H5" s="63"/>
      <c r="I5" s="63"/>
    </row>
    <row r="7" spans="1:9" x14ac:dyDescent="0.25">
      <c r="A7" s="1" t="s">
        <v>2</v>
      </c>
      <c r="B7" s="2" t="s">
        <v>88</v>
      </c>
      <c r="C7" s="39" t="s">
        <v>82</v>
      </c>
      <c r="D7" s="39" t="s">
        <v>89</v>
      </c>
      <c r="E7" s="39" t="s">
        <v>83</v>
      </c>
      <c r="F7" s="39" t="s">
        <v>84</v>
      </c>
      <c r="G7" s="39" t="s">
        <v>85</v>
      </c>
      <c r="H7" s="39"/>
      <c r="I7" s="39"/>
    </row>
    <row r="8" spans="1:9" x14ac:dyDescent="0.25">
      <c r="A8" s="10" t="s">
        <v>3</v>
      </c>
      <c r="B8" s="6"/>
      <c r="C8" s="6"/>
      <c r="D8" s="6"/>
      <c r="E8" s="6"/>
      <c r="F8" s="6"/>
      <c r="G8" s="6"/>
      <c r="H8" s="6"/>
      <c r="I8" s="6"/>
    </row>
    <row r="9" spans="1:9" ht="33.75" customHeight="1" x14ac:dyDescent="0.25">
      <c r="A9" s="11" t="s">
        <v>4</v>
      </c>
      <c r="H9" s="12"/>
      <c r="I9" s="12"/>
    </row>
    <row r="10" spans="1:9" s="5" customFormat="1" ht="18.75" customHeight="1" x14ac:dyDescent="0.25">
      <c r="A10" s="13" t="s">
        <v>5</v>
      </c>
      <c r="B10" s="40">
        <f t="shared" ref="B10:B41" si="0">SUM(C10:I10)</f>
        <v>170413456.58999997</v>
      </c>
      <c r="C10" s="41">
        <v>32548464.120000001</v>
      </c>
      <c r="D10" s="41">
        <v>32489505.899999999</v>
      </c>
      <c r="E10" s="41">
        <v>31894464.129999999</v>
      </c>
      <c r="F10" s="56">
        <v>38650846.710000001</v>
      </c>
      <c r="G10" s="56">
        <v>34830175.729999997</v>
      </c>
      <c r="H10" s="21"/>
      <c r="I10" s="29"/>
    </row>
    <row r="11" spans="1:9" s="5" customFormat="1" ht="23.25" customHeight="1" x14ac:dyDescent="0.25">
      <c r="A11" s="13" t="s">
        <v>6</v>
      </c>
      <c r="B11" s="42">
        <f t="shared" si="0"/>
        <v>13024388.59</v>
      </c>
      <c r="C11" s="43">
        <v>0</v>
      </c>
      <c r="D11" s="44">
        <v>4460100</v>
      </c>
      <c r="E11" s="44">
        <v>2230050</v>
      </c>
      <c r="F11" s="57">
        <v>2230050</v>
      </c>
      <c r="G11" s="56">
        <v>4104188.59</v>
      </c>
      <c r="H11" s="22"/>
      <c r="I11" s="22"/>
    </row>
    <row r="12" spans="1:9" ht="27" customHeight="1" x14ac:dyDescent="0.25">
      <c r="A12" s="14" t="s">
        <v>7</v>
      </c>
      <c r="B12" s="40">
        <f t="shared" si="0"/>
        <v>0</v>
      </c>
      <c r="C12" s="45"/>
      <c r="D12" s="38"/>
      <c r="E12" s="38"/>
      <c r="F12" s="58"/>
      <c r="G12" s="24"/>
      <c r="H12" s="23"/>
      <c r="I12" s="27"/>
    </row>
    <row r="13" spans="1:9" ht="30" customHeight="1" x14ac:dyDescent="0.25">
      <c r="A13" s="14" t="s">
        <v>8</v>
      </c>
      <c r="B13" s="40">
        <f t="shared" si="0"/>
        <v>0</v>
      </c>
      <c r="C13" s="45"/>
      <c r="D13" s="38"/>
      <c r="E13" s="38"/>
      <c r="F13" s="58"/>
      <c r="G13" s="24"/>
      <c r="H13" s="23"/>
      <c r="I13" s="27"/>
    </row>
    <row r="14" spans="1:9" s="5" customFormat="1" ht="31.5" x14ac:dyDescent="0.25">
      <c r="A14" s="13" t="s">
        <v>9</v>
      </c>
      <c r="B14" s="42">
        <f t="shared" si="0"/>
        <v>25071282.969999999</v>
      </c>
      <c r="C14" s="41">
        <v>4973330</v>
      </c>
      <c r="D14" s="41">
        <v>4966063.93</v>
      </c>
      <c r="E14" s="41">
        <v>4873305.2699999996</v>
      </c>
      <c r="F14" s="56">
        <v>5109443.2</v>
      </c>
      <c r="G14" s="56">
        <v>5149140.57</v>
      </c>
      <c r="H14" s="21"/>
      <c r="I14" s="21"/>
    </row>
    <row r="15" spans="1:9" ht="26.25" customHeight="1" x14ac:dyDescent="0.25">
      <c r="A15" s="11" t="s">
        <v>10</v>
      </c>
      <c r="B15" s="40">
        <f t="shared" si="0"/>
        <v>0</v>
      </c>
      <c r="C15" s="7"/>
      <c r="D15" s="38"/>
      <c r="E15" s="38"/>
      <c r="F15" s="50"/>
      <c r="G15" s="56"/>
      <c r="H15" s="23"/>
      <c r="I15" s="27"/>
    </row>
    <row r="16" spans="1:9" s="5" customFormat="1" ht="25.5" customHeight="1" x14ac:dyDescent="0.25">
      <c r="A16" s="13" t="s">
        <v>11</v>
      </c>
      <c r="B16" s="42">
        <f t="shared" si="0"/>
        <v>12994433.65</v>
      </c>
      <c r="C16" s="44">
        <v>2746011.64</v>
      </c>
      <c r="D16" s="44">
        <v>2509731.77</v>
      </c>
      <c r="E16" s="44">
        <v>2520267.7200000002</v>
      </c>
      <c r="F16" s="56">
        <v>2594525.71</v>
      </c>
      <c r="G16" s="56">
        <v>2623896.81</v>
      </c>
      <c r="H16" s="21"/>
      <c r="I16" s="21"/>
    </row>
    <row r="17" spans="1:9" s="5" customFormat="1" ht="31.5" x14ac:dyDescent="0.25">
      <c r="A17" s="13" t="s">
        <v>12</v>
      </c>
      <c r="B17" s="42">
        <f t="shared" si="0"/>
        <v>320441.40000000002</v>
      </c>
      <c r="C17" s="43">
        <v>0</v>
      </c>
      <c r="D17" s="47"/>
      <c r="E17" s="41">
        <v>186133.2</v>
      </c>
      <c r="F17" s="56">
        <v>129800</v>
      </c>
      <c r="G17" s="56">
        <v>4508.2</v>
      </c>
      <c r="H17" s="21"/>
      <c r="I17" s="21"/>
    </row>
    <row r="18" spans="1:9" s="5" customFormat="1" ht="26.25" customHeight="1" x14ac:dyDescent="0.25">
      <c r="A18" s="13" t="s">
        <v>13</v>
      </c>
      <c r="B18" s="42">
        <f t="shared" si="0"/>
        <v>4481719</v>
      </c>
      <c r="C18" s="43">
        <v>0</v>
      </c>
      <c r="D18" s="44">
        <v>919282.5</v>
      </c>
      <c r="E18" s="47"/>
      <c r="F18" s="56">
        <v>3562436.5</v>
      </c>
      <c r="G18" s="56">
        <v>0</v>
      </c>
      <c r="H18" s="21"/>
      <c r="I18" s="21"/>
    </row>
    <row r="19" spans="1:9" s="5" customFormat="1" ht="21.75" customHeight="1" x14ac:dyDescent="0.25">
      <c r="A19" s="13" t="s">
        <v>14</v>
      </c>
      <c r="B19" s="42">
        <f t="shared" si="0"/>
        <v>4230</v>
      </c>
      <c r="C19" s="43">
        <v>0</v>
      </c>
      <c r="D19" s="47"/>
      <c r="E19" s="47"/>
      <c r="F19" s="56"/>
      <c r="G19" s="56">
        <v>4230</v>
      </c>
      <c r="H19" s="21"/>
      <c r="I19" s="21"/>
    </row>
    <row r="20" spans="1:9" s="5" customFormat="1" ht="22.5" customHeight="1" x14ac:dyDescent="0.25">
      <c r="A20" s="13" t="s">
        <v>15</v>
      </c>
      <c r="B20" s="42">
        <f t="shared" si="0"/>
        <v>1127211.21</v>
      </c>
      <c r="C20" s="43"/>
      <c r="D20" s="47"/>
      <c r="E20" s="41">
        <v>684480</v>
      </c>
      <c r="F20" s="56">
        <v>320231.21000000002</v>
      </c>
      <c r="G20" s="56">
        <v>122500</v>
      </c>
      <c r="H20" s="21"/>
      <c r="I20" s="21"/>
    </row>
    <row r="21" spans="1:9" ht="20.25" customHeight="1" x14ac:dyDescent="0.25">
      <c r="A21" s="14" t="s">
        <v>16</v>
      </c>
      <c r="B21" s="42">
        <f t="shared" si="0"/>
        <v>1652992.8</v>
      </c>
      <c r="C21" s="45"/>
      <c r="D21" s="38"/>
      <c r="E21" s="46">
        <v>1652992.8</v>
      </c>
      <c r="F21" s="56"/>
      <c r="G21" s="56"/>
      <c r="H21" s="21"/>
      <c r="I21" s="28"/>
    </row>
    <row r="22" spans="1:9" s="5" customFormat="1" ht="63" x14ac:dyDescent="0.25">
      <c r="A22" s="15" t="s">
        <v>17</v>
      </c>
      <c r="B22" s="42">
        <f t="shared" si="0"/>
        <v>88060</v>
      </c>
      <c r="C22" s="43"/>
      <c r="D22" s="44">
        <v>6000</v>
      </c>
      <c r="E22" s="47"/>
      <c r="F22" s="56">
        <v>18000</v>
      </c>
      <c r="G22" s="56">
        <v>64060</v>
      </c>
      <c r="H22" s="21"/>
      <c r="I22" s="21"/>
    </row>
    <row r="23" spans="1:9" s="5" customFormat="1" ht="47.25" x14ac:dyDescent="0.25">
      <c r="A23" s="13" t="s">
        <v>18</v>
      </c>
      <c r="B23" s="42">
        <f t="shared" si="0"/>
        <v>1450269.9</v>
      </c>
      <c r="C23" s="43"/>
      <c r="D23" s="47"/>
      <c r="E23" s="47"/>
      <c r="F23" s="56">
        <v>716850</v>
      </c>
      <c r="G23" s="56">
        <v>733419.9</v>
      </c>
      <c r="H23" s="21"/>
      <c r="I23" s="21"/>
    </row>
    <row r="24" spans="1:9" ht="27" customHeight="1" x14ac:dyDescent="0.25">
      <c r="A24" s="14" t="s">
        <v>19</v>
      </c>
      <c r="B24" s="42">
        <f t="shared" si="0"/>
        <v>0</v>
      </c>
      <c r="C24" s="45"/>
      <c r="D24" s="38"/>
      <c r="E24" s="38"/>
      <c r="F24" s="56"/>
      <c r="G24" s="56"/>
      <c r="H24" s="21"/>
      <c r="I24" s="28"/>
    </row>
    <row r="25" spans="1:9" ht="23.25" customHeight="1" x14ac:dyDescent="0.25">
      <c r="A25" s="11" t="s">
        <v>20</v>
      </c>
      <c r="B25" s="40">
        <f t="shared" si="0"/>
        <v>0</v>
      </c>
      <c r="C25" s="7"/>
      <c r="D25" s="46"/>
      <c r="E25" s="46"/>
      <c r="F25" s="50"/>
      <c r="G25" s="56"/>
      <c r="H25" s="21"/>
      <c r="I25" s="28"/>
    </row>
    <row r="26" spans="1:9" s="5" customFormat="1" ht="31.5" x14ac:dyDescent="0.25">
      <c r="A26" s="15" t="s">
        <v>21</v>
      </c>
      <c r="B26" s="48">
        <f t="shared" si="0"/>
        <v>350897130.13</v>
      </c>
      <c r="C26" s="49">
        <v>0</v>
      </c>
      <c r="D26" s="49">
        <v>71396056.689999998</v>
      </c>
      <c r="E26" s="49">
        <v>148923322.59</v>
      </c>
      <c r="F26" s="50">
        <v>58568992.359999999</v>
      </c>
      <c r="G26" s="56">
        <v>72008758.489999995</v>
      </c>
      <c r="H26" s="21"/>
      <c r="I26" s="21"/>
    </row>
    <row r="27" spans="1:9" s="5" customFormat="1" ht="19.5" customHeight="1" x14ac:dyDescent="0.25">
      <c r="A27" s="13" t="s">
        <v>22</v>
      </c>
      <c r="B27" s="42">
        <f t="shared" si="0"/>
        <v>0</v>
      </c>
      <c r="C27" s="43"/>
      <c r="D27" s="49"/>
      <c r="E27" s="47"/>
      <c r="F27" s="56"/>
      <c r="G27" s="56"/>
      <c r="H27" s="21"/>
      <c r="I27" s="28"/>
    </row>
    <row r="28" spans="1:9" s="5" customFormat="1" ht="31.5" x14ac:dyDescent="0.25">
      <c r="A28" s="15" t="s">
        <v>23</v>
      </c>
      <c r="B28" s="48">
        <f t="shared" si="0"/>
        <v>777338.64</v>
      </c>
      <c r="C28" s="43"/>
      <c r="D28" s="49">
        <v>46492</v>
      </c>
      <c r="E28" s="49">
        <v>729594</v>
      </c>
      <c r="F28" s="56"/>
      <c r="G28" s="56">
        <v>1252.6400000000001</v>
      </c>
      <c r="H28" s="21"/>
      <c r="I28" s="21"/>
    </row>
    <row r="29" spans="1:9" s="5" customFormat="1" ht="27.75" customHeight="1" x14ac:dyDescent="0.25">
      <c r="A29" s="13" t="s">
        <v>24</v>
      </c>
      <c r="B29" s="40">
        <f t="shared" si="0"/>
        <v>0</v>
      </c>
      <c r="C29" s="43"/>
      <c r="D29" s="47"/>
      <c r="E29" s="47"/>
      <c r="F29" s="59"/>
      <c r="G29" s="56"/>
      <c r="H29" s="21"/>
      <c r="I29" s="28"/>
    </row>
    <row r="30" spans="1:9" s="5" customFormat="1" ht="31.5" x14ac:dyDescent="0.25">
      <c r="A30" s="15" t="s">
        <v>25</v>
      </c>
      <c r="B30" s="42">
        <f t="shared" si="0"/>
        <v>2737649.1799999997</v>
      </c>
      <c r="C30" s="43"/>
      <c r="D30" s="47"/>
      <c r="E30" s="49">
        <v>1872250.55</v>
      </c>
      <c r="F30" s="56">
        <v>838470.08</v>
      </c>
      <c r="G30" s="56">
        <v>26928.55</v>
      </c>
      <c r="H30" s="21"/>
      <c r="I30" s="21"/>
    </row>
    <row r="31" spans="1:9" s="5" customFormat="1" ht="31.5" x14ac:dyDescent="0.25">
      <c r="A31" s="13" t="s">
        <v>26</v>
      </c>
      <c r="B31" s="42">
        <f t="shared" si="0"/>
        <v>421932.91</v>
      </c>
      <c r="C31" s="43"/>
      <c r="D31" s="49">
        <v>2067.84</v>
      </c>
      <c r="E31" s="49">
        <v>8664.74</v>
      </c>
      <c r="F31" s="56">
        <v>182133</v>
      </c>
      <c r="G31" s="56">
        <v>229067.33</v>
      </c>
      <c r="H31" s="21"/>
      <c r="I31" s="21"/>
    </row>
    <row r="32" spans="1:9" ht="47.25" x14ac:dyDescent="0.25">
      <c r="A32" s="16" t="s">
        <v>27</v>
      </c>
      <c r="B32" s="42">
        <f t="shared" si="0"/>
        <v>4401789.5600000005</v>
      </c>
      <c r="C32" s="45"/>
      <c r="D32" s="38"/>
      <c r="E32" s="46">
        <v>2229246.1</v>
      </c>
      <c r="F32" s="50">
        <v>449374.98</v>
      </c>
      <c r="G32" s="56">
        <v>1723168.48</v>
      </c>
      <c r="H32" s="21"/>
      <c r="I32" s="21"/>
    </row>
    <row r="33" spans="1:9" ht="47.25" x14ac:dyDescent="0.25">
      <c r="A33" s="14" t="s">
        <v>28</v>
      </c>
      <c r="B33" s="40">
        <f t="shared" si="0"/>
        <v>0</v>
      </c>
      <c r="C33" s="45"/>
      <c r="D33" s="38"/>
      <c r="E33" s="38"/>
      <c r="F33" s="50"/>
      <c r="G33" s="56"/>
      <c r="H33" s="21"/>
      <c r="I33" s="28"/>
    </row>
    <row r="34" spans="1:9" ht="31.5" x14ac:dyDescent="0.25">
      <c r="A34" s="16" t="s">
        <v>29</v>
      </c>
      <c r="B34" s="42">
        <f t="shared" si="0"/>
        <v>20337300.690000001</v>
      </c>
      <c r="C34" s="45"/>
      <c r="D34" s="49">
        <v>3399034.48</v>
      </c>
      <c r="E34" s="49">
        <v>7848192.2300000004</v>
      </c>
      <c r="F34" s="56">
        <v>1341743.83</v>
      </c>
      <c r="G34" s="56">
        <v>7748330.1500000004</v>
      </c>
      <c r="H34" s="21"/>
      <c r="I34" s="21"/>
    </row>
    <row r="35" spans="1:9" ht="20.25" customHeight="1" x14ac:dyDescent="0.25">
      <c r="A35" s="11" t="s">
        <v>30</v>
      </c>
      <c r="B35" s="40">
        <f t="shared" si="0"/>
        <v>0</v>
      </c>
      <c r="C35" s="7"/>
      <c r="D35" s="38"/>
      <c r="E35" s="38"/>
      <c r="F35" s="58"/>
      <c r="G35" s="56"/>
      <c r="H35" s="21"/>
      <c r="I35" s="28"/>
    </row>
    <row r="36" spans="1:9" ht="31.5" x14ac:dyDescent="0.25">
      <c r="A36" s="14" t="s">
        <v>31</v>
      </c>
      <c r="B36" s="40">
        <f t="shared" si="0"/>
        <v>0</v>
      </c>
      <c r="C36" s="45"/>
      <c r="D36" s="38"/>
      <c r="E36" s="38"/>
      <c r="F36" s="58"/>
      <c r="G36" s="56"/>
      <c r="H36" s="21"/>
      <c r="I36" s="28"/>
    </row>
    <row r="37" spans="1:9" ht="47.25" x14ac:dyDescent="0.25">
      <c r="A37" s="14" t="s">
        <v>32</v>
      </c>
      <c r="B37" s="40">
        <f t="shared" si="0"/>
        <v>0</v>
      </c>
      <c r="C37" s="45"/>
      <c r="D37" s="38"/>
      <c r="E37" s="38"/>
      <c r="F37" s="58"/>
      <c r="G37" s="56"/>
      <c r="H37" s="21"/>
      <c r="I37" s="28"/>
    </row>
    <row r="38" spans="1:9" ht="47.25" x14ac:dyDescent="0.25">
      <c r="A38" s="14" t="s">
        <v>33</v>
      </c>
      <c r="B38" s="40">
        <f t="shared" si="0"/>
        <v>0</v>
      </c>
      <c r="C38" s="45"/>
      <c r="D38" s="38"/>
      <c r="E38" s="38"/>
      <c r="F38" s="58"/>
      <c r="G38" s="56"/>
      <c r="H38" s="21"/>
      <c r="I38" s="28"/>
    </row>
    <row r="39" spans="1:9" ht="47.25" x14ac:dyDescent="0.25">
      <c r="A39" s="14" t="s">
        <v>34</v>
      </c>
      <c r="B39" s="40">
        <f t="shared" si="0"/>
        <v>0</v>
      </c>
      <c r="C39" s="45"/>
      <c r="D39" s="38"/>
      <c r="E39" s="38"/>
      <c r="F39" s="58"/>
      <c r="G39" s="56"/>
      <c r="H39" s="21"/>
      <c r="I39" s="28"/>
    </row>
    <row r="40" spans="1:9" ht="47.25" x14ac:dyDescent="0.25">
      <c r="A40" s="14" t="s">
        <v>35</v>
      </c>
      <c r="B40" s="40">
        <f t="shared" si="0"/>
        <v>0</v>
      </c>
      <c r="C40" s="45"/>
      <c r="D40" s="38"/>
      <c r="E40" s="38"/>
      <c r="F40" s="58"/>
      <c r="G40" s="56"/>
      <c r="H40" s="21"/>
      <c r="I40" s="28"/>
    </row>
    <row r="41" spans="1:9" ht="31.5" x14ac:dyDescent="0.25">
      <c r="A41" s="14" t="s">
        <v>36</v>
      </c>
      <c r="B41" s="40">
        <f t="shared" si="0"/>
        <v>0</v>
      </c>
      <c r="C41" s="45"/>
      <c r="D41" s="38"/>
      <c r="E41" s="38"/>
      <c r="F41" s="58"/>
      <c r="G41" s="56"/>
      <c r="H41" s="21"/>
      <c r="I41" s="28"/>
    </row>
    <row r="42" spans="1:9" ht="47.25" x14ac:dyDescent="0.25">
      <c r="A42" s="14" t="s">
        <v>37</v>
      </c>
      <c r="B42" s="40">
        <f t="shared" ref="B42:B72" si="1">SUM(C42:I42)</f>
        <v>0</v>
      </c>
      <c r="C42" s="45"/>
      <c r="D42" s="38"/>
      <c r="E42" s="38"/>
      <c r="F42" s="58"/>
      <c r="G42" s="56"/>
      <c r="H42" s="21"/>
      <c r="I42" s="28"/>
    </row>
    <row r="43" spans="1:9" ht="20.25" customHeight="1" x14ac:dyDescent="0.25">
      <c r="A43" s="11" t="s">
        <v>38</v>
      </c>
      <c r="B43" s="40">
        <f t="shared" si="1"/>
        <v>0</v>
      </c>
      <c r="C43" s="7"/>
      <c r="D43" s="38"/>
      <c r="E43" s="38"/>
      <c r="F43" s="58"/>
      <c r="G43" s="56"/>
      <c r="H43" s="21"/>
      <c r="I43" s="28"/>
    </row>
    <row r="44" spans="1:9" ht="31.5" x14ac:dyDescent="0.25">
      <c r="A44" s="14" t="s">
        <v>39</v>
      </c>
      <c r="B44" s="40">
        <f t="shared" si="1"/>
        <v>0</v>
      </c>
      <c r="C44" s="45"/>
      <c r="D44" s="38"/>
      <c r="E44" s="38"/>
      <c r="F44" s="58"/>
      <c r="G44" s="56"/>
      <c r="H44" s="21"/>
      <c r="I44" s="28"/>
    </row>
    <row r="45" spans="1:9" ht="47.25" x14ac:dyDescent="0.25">
      <c r="A45" s="14" t="s">
        <v>40</v>
      </c>
      <c r="B45" s="40">
        <f t="shared" si="1"/>
        <v>0</v>
      </c>
      <c r="C45" s="45"/>
      <c r="D45" s="38"/>
      <c r="E45" s="38"/>
      <c r="F45" s="58"/>
      <c r="G45" s="56"/>
      <c r="H45" s="21"/>
      <c r="I45" s="28"/>
    </row>
    <row r="46" spans="1:9" ht="47.25" x14ac:dyDescent="0.25">
      <c r="A46" s="14" t="s">
        <v>41</v>
      </c>
      <c r="B46" s="40">
        <f t="shared" si="1"/>
        <v>0</v>
      </c>
      <c r="C46" s="45"/>
      <c r="D46" s="38"/>
      <c r="E46" s="38"/>
      <c r="F46" s="58"/>
      <c r="G46" s="56"/>
      <c r="H46" s="21"/>
      <c r="I46" s="28"/>
    </row>
    <row r="47" spans="1:9" ht="47.25" x14ac:dyDescent="0.25">
      <c r="A47" s="14" t="s">
        <v>42</v>
      </c>
      <c r="B47" s="40">
        <f t="shared" si="1"/>
        <v>0</v>
      </c>
      <c r="C47" s="45"/>
      <c r="D47" s="38"/>
      <c r="E47" s="38"/>
      <c r="F47" s="58"/>
      <c r="G47" s="56"/>
      <c r="H47" s="21"/>
      <c r="I47" s="28"/>
    </row>
    <row r="48" spans="1:9" ht="47.25" x14ac:dyDescent="0.25">
      <c r="A48" s="14" t="s">
        <v>43</v>
      </c>
      <c r="B48" s="40">
        <f t="shared" si="1"/>
        <v>0</v>
      </c>
      <c r="C48" s="45"/>
      <c r="D48" s="38"/>
      <c r="E48" s="38"/>
      <c r="F48" s="58"/>
      <c r="G48" s="56"/>
      <c r="H48" s="21"/>
      <c r="I48" s="28"/>
    </row>
    <row r="49" spans="1:9" ht="33.75" customHeight="1" x14ac:dyDescent="0.25">
      <c r="A49" s="14" t="s">
        <v>44</v>
      </c>
      <c r="B49" s="40">
        <f t="shared" si="1"/>
        <v>0</v>
      </c>
      <c r="C49" s="45"/>
      <c r="D49" s="38"/>
      <c r="E49" s="38"/>
      <c r="F49" s="58"/>
      <c r="G49" s="56"/>
      <c r="H49" s="21"/>
      <c r="I49" s="28"/>
    </row>
    <row r="50" spans="1:9" ht="47.25" x14ac:dyDescent="0.25">
      <c r="A50" s="14" t="s">
        <v>45</v>
      </c>
      <c r="B50" s="40">
        <f t="shared" si="1"/>
        <v>0</v>
      </c>
      <c r="C50" s="45"/>
      <c r="D50" s="38"/>
      <c r="E50" s="38"/>
      <c r="F50" s="58"/>
      <c r="G50" s="56"/>
      <c r="H50" s="21"/>
      <c r="I50" s="28"/>
    </row>
    <row r="51" spans="1:9" ht="31.5" x14ac:dyDescent="0.25">
      <c r="A51" s="11" t="s">
        <v>46</v>
      </c>
      <c r="B51" s="40">
        <f t="shared" si="1"/>
        <v>0</v>
      </c>
      <c r="C51" s="7"/>
      <c r="D51" s="38"/>
      <c r="E51" s="38"/>
      <c r="F51" s="58"/>
      <c r="G51" s="56"/>
      <c r="H51" s="21"/>
      <c r="I51" s="24"/>
    </row>
    <row r="52" spans="1:9" ht="23.25" customHeight="1" x14ac:dyDescent="0.25">
      <c r="A52" s="14" t="s">
        <v>47</v>
      </c>
      <c r="B52" s="42">
        <f t="shared" si="1"/>
        <v>92040</v>
      </c>
      <c r="C52" s="45"/>
      <c r="D52" s="38"/>
      <c r="E52" s="46"/>
      <c r="F52" s="58"/>
      <c r="G52" s="56">
        <v>92040</v>
      </c>
      <c r="H52" s="21"/>
      <c r="I52" s="21"/>
    </row>
    <row r="53" spans="1:9" ht="31.5" x14ac:dyDescent="0.25">
      <c r="A53" s="14" t="s">
        <v>48</v>
      </c>
      <c r="B53" s="42">
        <f t="shared" si="1"/>
        <v>0</v>
      </c>
      <c r="C53" s="45"/>
      <c r="D53" s="38"/>
      <c r="E53" s="38"/>
      <c r="F53" s="58"/>
      <c r="G53" s="56"/>
      <c r="H53" s="21"/>
      <c r="I53" s="28"/>
    </row>
    <row r="54" spans="1:9" ht="31.5" x14ac:dyDescent="0.25">
      <c r="A54" s="14" t="s">
        <v>49</v>
      </c>
      <c r="B54" s="42">
        <f t="shared" si="1"/>
        <v>0</v>
      </c>
      <c r="C54" s="45"/>
      <c r="D54" s="38"/>
      <c r="E54" s="38"/>
      <c r="F54" s="58"/>
      <c r="G54" s="56"/>
      <c r="H54" s="26"/>
      <c r="I54" s="27"/>
    </row>
    <row r="55" spans="1:9" ht="47.25" x14ac:dyDescent="0.25">
      <c r="A55" s="14" t="s">
        <v>50</v>
      </c>
      <c r="B55" s="42">
        <f t="shared" si="1"/>
        <v>902700</v>
      </c>
      <c r="C55" s="45"/>
      <c r="D55" s="38"/>
      <c r="E55" s="38"/>
      <c r="F55" s="50">
        <v>902700</v>
      </c>
      <c r="G55" s="56"/>
      <c r="H55" s="26"/>
      <c r="I55" s="27"/>
    </row>
    <row r="56" spans="1:9" ht="31.5" x14ac:dyDescent="0.25">
      <c r="A56" s="14" t="s">
        <v>51</v>
      </c>
      <c r="B56" s="42">
        <f t="shared" si="1"/>
        <v>101410.26</v>
      </c>
      <c r="C56" s="45"/>
      <c r="D56" s="49">
        <v>101410.26</v>
      </c>
      <c r="E56" s="38"/>
      <c r="F56" s="50"/>
      <c r="G56" s="56"/>
      <c r="H56" s="26"/>
      <c r="I56" s="24"/>
    </row>
    <row r="57" spans="1:9" ht="30.75" customHeight="1" x14ac:dyDescent="0.25">
      <c r="A57" s="14" t="s">
        <v>52</v>
      </c>
      <c r="B57" s="42">
        <f t="shared" si="1"/>
        <v>0</v>
      </c>
      <c r="C57" s="45"/>
      <c r="D57" s="38"/>
      <c r="E57" s="38"/>
      <c r="F57" s="58"/>
      <c r="G57" s="56"/>
      <c r="H57" s="26"/>
      <c r="I57" s="24"/>
    </row>
    <row r="58" spans="1:9" ht="31.5" x14ac:dyDescent="0.25">
      <c r="A58" s="14" t="s">
        <v>53</v>
      </c>
      <c r="B58" s="40">
        <f t="shared" si="1"/>
        <v>0</v>
      </c>
      <c r="C58" s="45"/>
      <c r="D58" s="38"/>
      <c r="E58" s="38"/>
      <c r="F58" s="58"/>
      <c r="G58" s="56"/>
      <c r="H58" s="26"/>
      <c r="I58" s="27"/>
    </row>
    <row r="59" spans="1:9" ht="22.5" customHeight="1" x14ac:dyDescent="0.25">
      <c r="A59" s="14" t="s">
        <v>54</v>
      </c>
      <c r="B59" s="40">
        <f t="shared" si="1"/>
        <v>0</v>
      </c>
      <c r="C59" s="45"/>
      <c r="D59" s="38"/>
      <c r="E59" s="38"/>
      <c r="F59" s="58"/>
      <c r="G59" s="56"/>
      <c r="H59" s="26"/>
      <c r="I59" s="27"/>
    </row>
    <row r="60" spans="1:9" ht="47.25" x14ac:dyDescent="0.25">
      <c r="A60" s="14" t="s">
        <v>55</v>
      </c>
      <c r="B60" s="42">
        <f t="shared" si="1"/>
        <v>0</v>
      </c>
      <c r="C60" s="45"/>
      <c r="D60" s="38"/>
      <c r="E60" s="38"/>
      <c r="F60" s="58"/>
      <c r="G60" s="56"/>
      <c r="H60" s="26"/>
      <c r="I60" s="27"/>
    </row>
    <row r="61" spans="1:9" x14ac:dyDescent="0.25">
      <c r="A61" s="11" t="s">
        <v>56</v>
      </c>
      <c r="B61" s="40">
        <f t="shared" si="1"/>
        <v>0</v>
      </c>
      <c r="C61" s="7"/>
      <c r="D61" s="38"/>
      <c r="E61" s="38"/>
      <c r="F61" s="58"/>
      <c r="G61" s="56"/>
      <c r="H61" s="26"/>
      <c r="I61" s="27"/>
    </row>
    <row r="62" spans="1:9" x14ac:dyDescent="0.25">
      <c r="A62" s="16" t="s">
        <v>57</v>
      </c>
      <c r="B62" s="42">
        <f t="shared" si="1"/>
        <v>8794149.3900000006</v>
      </c>
      <c r="C62" s="7"/>
      <c r="D62" s="49">
        <v>506954.57</v>
      </c>
      <c r="E62" s="50">
        <v>8287194.8200000003</v>
      </c>
      <c r="F62" s="58"/>
      <c r="G62" s="56"/>
      <c r="H62" s="26"/>
      <c r="I62" s="24"/>
    </row>
    <row r="63" spans="1:9" ht="22.5" customHeight="1" x14ac:dyDescent="0.25">
      <c r="A63" s="14" t="s">
        <v>58</v>
      </c>
      <c r="B63" s="40">
        <f t="shared" si="1"/>
        <v>0</v>
      </c>
      <c r="C63" s="45"/>
      <c r="D63" s="38"/>
      <c r="E63" s="38"/>
      <c r="F63" s="58"/>
      <c r="G63" s="56"/>
      <c r="H63" s="26"/>
      <c r="I63" s="27"/>
    </row>
    <row r="64" spans="1:9" ht="31.5" x14ac:dyDescent="0.25">
      <c r="A64" s="14" t="s">
        <v>59</v>
      </c>
      <c r="B64" s="40">
        <f t="shared" si="1"/>
        <v>0</v>
      </c>
      <c r="C64" s="45"/>
      <c r="D64" s="38"/>
      <c r="E64" s="38"/>
      <c r="F64" s="58"/>
      <c r="G64" s="56"/>
      <c r="H64" s="26"/>
      <c r="I64" s="27"/>
    </row>
    <row r="65" spans="1:9" ht="63" x14ac:dyDescent="0.25">
      <c r="A65" s="14" t="s">
        <v>60</v>
      </c>
      <c r="B65" s="40">
        <f t="shared" si="1"/>
        <v>0</v>
      </c>
      <c r="C65" s="45"/>
      <c r="D65" s="38"/>
      <c r="E65" s="38"/>
      <c r="F65" s="58"/>
      <c r="G65" s="56"/>
      <c r="H65" s="26"/>
      <c r="I65" s="27"/>
    </row>
    <row r="66" spans="1:9" ht="31.5" x14ac:dyDescent="0.25">
      <c r="A66" s="11" t="s">
        <v>61</v>
      </c>
      <c r="B66" s="40">
        <f t="shared" si="1"/>
        <v>0</v>
      </c>
      <c r="C66" s="7"/>
      <c r="D66" s="38"/>
      <c r="E66" s="38"/>
      <c r="F66" s="58"/>
      <c r="G66" s="56"/>
      <c r="H66" s="26"/>
      <c r="I66" s="27"/>
    </row>
    <row r="67" spans="1:9" ht="20.25" customHeight="1" x14ac:dyDescent="0.25">
      <c r="A67" s="14" t="s">
        <v>62</v>
      </c>
      <c r="B67" s="40">
        <f t="shared" si="1"/>
        <v>0</v>
      </c>
      <c r="C67" s="45"/>
      <c r="D67" s="38"/>
      <c r="E67" s="38"/>
      <c r="F67" s="58"/>
      <c r="G67" s="56"/>
      <c r="H67" s="26"/>
      <c r="I67" s="27"/>
    </row>
    <row r="68" spans="1:9" ht="47.25" x14ac:dyDescent="0.25">
      <c r="A68" s="14" t="s">
        <v>63</v>
      </c>
      <c r="B68" s="40">
        <f t="shared" si="1"/>
        <v>0</v>
      </c>
      <c r="C68" s="45"/>
      <c r="D68" s="38"/>
      <c r="E68" s="38"/>
      <c r="F68" s="58"/>
      <c r="G68" s="56"/>
      <c r="H68" s="26"/>
      <c r="I68" s="27"/>
    </row>
    <row r="69" spans="1:9" ht="26.25" customHeight="1" x14ac:dyDescent="0.25">
      <c r="A69" s="11" t="s">
        <v>64</v>
      </c>
      <c r="B69" s="40">
        <f t="shared" si="1"/>
        <v>0</v>
      </c>
      <c r="C69" s="7"/>
      <c r="D69" s="38"/>
      <c r="E69" s="38"/>
      <c r="F69" s="58"/>
      <c r="G69" s="56"/>
      <c r="H69" s="26"/>
      <c r="I69" s="27"/>
    </row>
    <row r="70" spans="1:9" ht="31.5" x14ac:dyDescent="0.25">
      <c r="A70" s="14" t="s">
        <v>65</v>
      </c>
      <c r="B70" s="40">
        <f t="shared" si="1"/>
        <v>0</v>
      </c>
      <c r="C70" s="45"/>
      <c r="D70" s="38"/>
      <c r="E70" s="38"/>
      <c r="F70" s="58"/>
      <c r="G70" s="56"/>
      <c r="H70" s="26"/>
      <c r="I70" s="27"/>
    </row>
    <row r="71" spans="1:9" ht="31.5" x14ac:dyDescent="0.25">
      <c r="A71" s="14" t="s">
        <v>66</v>
      </c>
      <c r="B71" s="40">
        <f t="shared" si="1"/>
        <v>0</v>
      </c>
      <c r="C71" s="45"/>
      <c r="D71" s="38"/>
      <c r="E71" s="38"/>
      <c r="F71" s="58"/>
      <c r="G71" s="56"/>
      <c r="H71" s="26"/>
      <c r="I71" s="27"/>
    </row>
    <row r="72" spans="1:9" ht="47.25" x14ac:dyDescent="0.25">
      <c r="A72" s="14" t="s">
        <v>67</v>
      </c>
      <c r="B72" s="40">
        <f t="shared" si="1"/>
        <v>0</v>
      </c>
      <c r="C72" s="45"/>
      <c r="D72" s="38"/>
      <c r="E72" s="38"/>
      <c r="F72" s="58"/>
      <c r="G72" s="56"/>
      <c r="H72" s="34"/>
      <c r="I72" s="32"/>
    </row>
    <row r="73" spans="1:9" x14ac:dyDescent="0.25">
      <c r="A73" s="6" t="s">
        <v>68</v>
      </c>
      <c r="B73" s="51">
        <f>SUM(B10:B72)</f>
        <v>620091926.86999989</v>
      </c>
      <c r="C73" s="6"/>
      <c r="D73" s="6"/>
      <c r="E73" s="6"/>
      <c r="F73" s="60"/>
      <c r="G73" s="35"/>
      <c r="H73" s="36"/>
      <c r="I73" s="35"/>
    </row>
    <row r="74" spans="1:9" ht="28.5" customHeight="1" x14ac:dyDescent="0.25">
      <c r="A74" s="7" t="s">
        <v>69</v>
      </c>
      <c r="B74" s="52"/>
      <c r="C74" s="7"/>
      <c r="D74" s="7"/>
      <c r="E74" s="7"/>
      <c r="F74" s="61"/>
      <c r="G74" s="33"/>
      <c r="H74" s="34"/>
      <c r="I74" s="33"/>
    </row>
    <row r="75" spans="1:9" ht="27.75" customHeight="1" x14ac:dyDescent="0.25">
      <c r="A75" s="11" t="s">
        <v>70</v>
      </c>
      <c r="B75" s="52"/>
      <c r="C75" s="7"/>
      <c r="D75" s="38"/>
      <c r="E75" s="38"/>
      <c r="F75" s="58"/>
      <c r="G75" s="31"/>
      <c r="H75" s="34"/>
      <c r="I75" s="32"/>
    </row>
    <row r="76" spans="1:9" ht="31.5" x14ac:dyDescent="0.25">
      <c r="A76" s="14" t="s">
        <v>71</v>
      </c>
      <c r="B76" s="7"/>
      <c r="C76" s="45"/>
      <c r="D76" s="38"/>
      <c r="E76" s="38"/>
      <c r="F76" s="58"/>
      <c r="G76" s="31"/>
      <c r="H76" s="34"/>
      <c r="I76" s="32"/>
    </row>
    <row r="77" spans="1:9" ht="31.5" x14ac:dyDescent="0.25">
      <c r="A77" s="14" t="s">
        <v>72</v>
      </c>
      <c r="B77" s="7"/>
      <c r="C77" s="45"/>
      <c r="D77" s="38"/>
      <c r="E77" s="38"/>
      <c r="F77" s="58"/>
      <c r="G77" s="31"/>
      <c r="H77" s="34"/>
      <c r="I77" s="32"/>
    </row>
    <row r="78" spans="1:9" ht="26.25" customHeight="1" x14ac:dyDescent="0.25">
      <c r="A78" s="11" t="s">
        <v>73</v>
      </c>
      <c r="B78" s="7"/>
      <c r="C78" s="7"/>
      <c r="D78" s="38"/>
      <c r="E78" s="38"/>
      <c r="F78" s="58"/>
      <c r="G78" s="31"/>
      <c r="H78" s="34"/>
      <c r="I78" s="32"/>
    </row>
    <row r="79" spans="1:9" ht="23.25" customHeight="1" x14ac:dyDescent="0.25">
      <c r="A79" s="14" t="s">
        <v>74</v>
      </c>
      <c r="B79" s="7">
        <f>SUM(C79:G79)</f>
        <v>0</v>
      </c>
      <c r="C79" s="45"/>
      <c r="D79" s="38"/>
      <c r="E79" s="38"/>
      <c r="F79" s="50"/>
      <c r="G79" s="31"/>
      <c r="H79" s="34"/>
      <c r="I79" s="32"/>
    </row>
    <row r="80" spans="1:9" ht="39" customHeight="1" x14ac:dyDescent="0.25">
      <c r="A80" s="14" t="s">
        <v>75</v>
      </c>
      <c r="B80" s="7"/>
      <c r="C80" s="45"/>
      <c r="D80" s="38"/>
      <c r="E80" s="38"/>
      <c r="F80" s="58"/>
      <c r="G80" s="31"/>
      <c r="H80" s="34"/>
      <c r="I80" s="32"/>
    </row>
    <row r="81" spans="1:9" ht="26.25" customHeight="1" x14ac:dyDescent="0.25">
      <c r="A81" s="11" t="s">
        <v>76</v>
      </c>
      <c r="B81" s="7"/>
      <c r="C81" s="7"/>
      <c r="D81" s="38"/>
      <c r="E81" s="38"/>
      <c r="F81" s="58"/>
      <c r="G81" s="31"/>
      <c r="H81" s="34"/>
      <c r="I81" s="32"/>
    </row>
    <row r="82" spans="1:9" ht="31.5" x14ac:dyDescent="0.25">
      <c r="A82" s="14" t="s">
        <v>77</v>
      </c>
      <c r="B82" s="7"/>
      <c r="C82" s="45"/>
      <c r="D82" s="38"/>
      <c r="E82" s="38"/>
      <c r="F82" s="58"/>
      <c r="G82" s="31"/>
      <c r="H82" s="34"/>
      <c r="I82" s="32"/>
    </row>
    <row r="83" spans="1:9" ht="24" customHeight="1" x14ac:dyDescent="0.25">
      <c r="A83" s="6" t="s">
        <v>78</v>
      </c>
      <c r="B83" s="6"/>
      <c r="C83" s="6"/>
      <c r="D83" s="6"/>
      <c r="E83" s="6"/>
      <c r="F83" s="6"/>
      <c r="G83" s="35"/>
      <c r="H83" s="36"/>
      <c r="I83" s="35"/>
    </row>
    <row r="84" spans="1:9" ht="30" customHeight="1" x14ac:dyDescent="0.25">
      <c r="A84" s="3" t="s">
        <v>79</v>
      </c>
      <c r="B84" s="8">
        <f>SUM(B73:B82)</f>
        <v>620091926.86999989</v>
      </c>
      <c r="C84" s="53">
        <f t="shared" ref="C84:I84" si="2">SUM(C10:C83)</f>
        <v>40267805.760000005</v>
      </c>
      <c r="D84" s="53">
        <f t="shared" si="2"/>
        <v>120802699.94</v>
      </c>
      <c r="E84" s="8">
        <f t="shared" si="2"/>
        <v>213940158.14999998</v>
      </c>
      <c r="F84" s="8">
        <f t="shared" si="2"/>
        <v>115615597.58</v>
      </c>
      <c r="G84" s="8">
        <f t="shared" si="2"/>
        <v>129465665.44</v>
      </c>
      <c r="H84" s="37">
        <f t="shared" si="2"/>
        <v>0</v>
      </c>
      <c r="I84" s="37">
        <f t="shared" si="2"/>
        <v>0</v>
      </c>
    </row>
    <row r="85" spans="1:9" x14ac:dyDescent="0.25">
      <c r="A85" s="17"/>
      <c r="B85" s="17"/>
      <c r="C85" s="18"/>
      <c r="D85" s="19"/>
      <c r="E85" s="18"/>
      <c r="F85" s="18"/>
      <c r="G85" s="25"/>
      <c r="H85" s="25"/>
      <c r="I85" s="25"/>
    </row>
    <row r="86" spans="1:9" x14ac:dyDescent="0.25">
      <c r="A86" s="17"/>
      <c r="B86" s="17"/>
      <c r="C86" s="18"/>
      <c r="D86" s="19"/>
      <c r="E86" s="18"/>
      <c r="F86" s="18"/>
      <c r="G86" s="25"/>
      <c r="H86" s="18"/>
      <c r="I86" s="18"/>
    </row>
    <row r="87" spans="1:9" x14ac:dyDescent="0.25">
      <c r="A87" s="17"/>
      <c r="B87" s="17"/>
      <c r="C87" s="18"/>
      <c r="D87" s="19"/>
      <c r="E87" s="18"/>
      <c r="F87" s="18"/>
      <c r="G87" s="25"/>
      <c r="H87" s="18"/>
      <c r="I87" s="18"/>
    </row>
    <row r="88" spans="1:9" x14ac:dyDescent="0.25">
      <c r="A88" s="17"/>
      <c r="B88" s="17"/>
      <c r="C88" s="18"/>
      <c r="D88" s="19"/>
      <c r="E88" s="18"/>
      <c r="F88" s="18"/>
      <c r="G88" s="18"/>
      <c r="H88" s="18"/>
      <c r="I88" s="18"/>
    </row>
    <row r="89" spans="1:9" x14ac:dyDescent="0.25">
      <c r="A89" s="17"/>
      <c r="B89" s="17"/>
      <c r="C89" s="18"/>
      <c r="D89" s="19"/>
      <c r="E89" s="62"/>
      <c r="F89" s="18"/>
      <c r="G89" s="18"/>
      <c r="H89" s="18"/>
      <c r="I89" s="18"/>
    </row>
    <row r="90" spans="1:9" x14ac:dyDescent="0.25">
      <c r="A90" s="17"/>
      <c r="B90" s="17"/>
      <c r="C90" s="18"/>
      <c r="D90" s="19"/>
      <c r="E90" s="19"/>
      <c r="F90" s="18"/>
      <c r="G90" s="18"/>
      <c r="H90" s="18"/>
      <c r="I90" s="18"/>
    </row>
    <row r="91" spans="1:9" x14ac:dyDescent="0.25">
      <c r="A91" s="17"/>
      <c r="B91" s="17"/>
      <c r="C91" s="18"/>
      <c r="D91" s="19"/>
      <c r="E91" s="18"/>
      <c r="F91" s="18"/>
      <c r="G91" s="18"/>
      <c r="H91" s="18"/>
      <c r="I91" s="18"/>
    </row>
    <row r="92" spans="1:9" x14ac:dyDescent="0.25">
      <c r="B92" s="17"/>
    </row>
    <row r="93" spans="1:9" x14ac:dyDescent="0.25">
      <c r="A93" s="20" t="s">
        <v>86</v>
      </c>
      <c r="B93" s="17"/>
      <c r="F93" s="63" t="s">
        <v>87</v>
      </c>
      <c r="G93" s="63"/>
      <c r="H93" s="63"/>
      <c r="I93" s="55"/>
    </row>
    <row r="94" spans="1:9" x14ac:dyDescent="0.25">
      <c r="B94" s="17"/>
    </row>
    <row r="95" spans="1:9" x14ac:dyDescent="0.25">
      <c r="A95" s="20"/>
    </row>
    <row r="96" spans="1:9" ht="18.75" x14ac:dyDescent="0.3">
      <c r="A96" s="30" t="s">
        <v>92</v>
      </c>
      <c r="F96" s="64" t="s">
        <v>91</v>
      </c>
      <c r="G96" s="64"/>
      <c r="H96" s="54"/>
    </row>
    <row r="97" spans="1:9" x14ac:dyDescent="0.25">
      <c r="A97" s="20" t="s">
        <v>94</v>
      </c>
      <c r="F97" s="63" t="s">
        <v>93</v>
      </c>
      <c r="G97" s="63"/>
      <c r="H97" s="63"/>
      <c r="I97" s="55"/>
    </row>
    <row r="102" spans="1:9" x14ac:dyDescent="0.25">
      <c r="B102" s="20"/>
    </row>
    <row r="104" spans="1:9" x14ac:dyDescent="0.25">
      <c r="B104" s="20"/>
    </row>
    <row r="105" spans="1:9" x14ac:dyDescent="0.25">
      <c r="B105" s="9"/>
    </row>
  </sheetData>
  <mergeCells count="8">
    <mergeCell ref="F93:H93"/>
    <mergeCell ref="F97:H97"/>
    <mergeCell ref="F96:G96"/>
    <mergeCell ref="A1:I1"/>
    <mergeCell ref="A2:I2"/>
    <mergeCell ref="A3:I3"/>
    <mergeCell ref="A4:I4"/>
    <mergeCell ref="A5:I5"/>
  </mergeCells>
  <pageMargins left="0.23622047244094491" right="0.23622047244094491" top="0.43" bottom="0.37" header="0.31496062992125984" footer="0.31496062992125984"/>
  <pageSetup scale="90" orientation="landscape" horizontalDpi="4294967293" r:id="rId1"/>
  <headerFooter>
    <oddFooter>&amp;RPágina &amp;P</oddFooter>
  </headerFooter>
  <rowBreaks count="4" manualBreakCount="4">
    <brk id="24" max="16383" man="1"/>
    <brk id="41" max="8" man="1"/>
    <brk id="57" max="8" man="1"/>
    <brk id="7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 ENVIAR 1</vt:lpstr>
      <vt:lpstr>'PARA ENVIAR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user name</cp:lastModifiedBy>
  <cp:lastPrinted>2022-06-01T19:27:33Z</cp:lastPrinted>
  <dcterms:created xsi:type="dcterms:W3CDTF">2018-08-01T15:16:23Z</dcterms:created>
  <dcterms:modified xsi:type="dcterms:W3CDTF">2022-06-10T14:55:41Z</dcterms:modified>
</cp:coreProperties>
</file>