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8-Agosto 2024\Contenido y soporte\"/>
    </mc:Choice>
  </mc:AlternateContent>
  <bookViews>
    <workbookView xWindow="-120" yWindow="-120" windowWidth="11220" windowHeight="11160"/>
  </bookViews>
  <sheets>
    <sheet name="AGOSTO  2024" sheetId="12" r:id="rId1"/>
  </sheets>
  <definedNames>
    <definedName name="_xlnm.Print_Area" localSheetId="0">'AGOSTO  2024'!$A$1:$K$29</definedName>
    <definedName name="_xlnm.Print_Titles" localSheetId="0">'AGOSTO  2024'!$1:$11</definedName>
  </definedNames>
  <calcPr calcId="152511"/>
</workbook>
</file>

<file path=xl/calcChain.xml><?xml version="1.0" encoding="utf-8"?>
<calcChain xmlns="http://schemas.openxmlformats.org/spreadsheetml/2006/main">
  <c r="G16" i="12" l="1"/>
  <c r="H13" i="12"/>
  <c r="H14" i="12"/>
  <c r="H15" i="12"/>
  <c r="H12" i="12"/>
  <c r="H16" i="12" l="1"/>
  <c r="H19" i="12" s="1"/>
  <c r="F20" i="12" l="1"/>
</calcChain>
</file>

<file path=xl/sharedStrings.xml><?xml version="1.0" encoding="utf-8"?>
<sst xmlns="http://schemas.openxmlformats.org/spreadsheetml/2006/main" count="56" uniqueCount="33">
  <si>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</si>
  <si>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</si>
  <si>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</si>
  <si>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</si>
  <si>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</si>
  <si>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</si>
  <si>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</si>
  <si>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</si>
  <si>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</si>
  <si>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</si>
  <si>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</si>
  <si>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</si>
  <si>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</si>
  <si>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</si>
  <si>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</si>
  <si>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</si>
  <si>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</si>
  <si>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</si>
  <si>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</si>
  <si>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</si>
  <si>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</si>
  <si>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</si>
  <si>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</si>
  <si>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</si>
  <si>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</si>
  <si>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</si>
  <si>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</si>
  <si>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PROGRAMA DE ASISTENCIA A LOS EMPLEADOS</t>
  </si>
  <si>
    <t>CONSENTIMIENTO DE LA ADMINISTRACION GENERAL</t>
  </si>
  <si>
    <t>CORRESPONDIENTE A JULIO  2024</t>
  </si>
  <si>
    <t>MILITARES DE LA INSTITUCION</t>
  </si>
  <si>
    <t>EMPLEADOS</t>
  </si>
  <si>
    <t>INSTITUCIONES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</si>
</sst>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right"/>
    </xf>
    <xf numFmtId="3" fontId="9" fillId="0" borderId="0" xfId="0" applyNumberFormat="1" applyFont="1" applyBorder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53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topLeftCell="A10" zoomScale="75" zoomScaleNormal="70" zoomScaleSheetLayoutView="75" workbookViewId="0">
      <selection activeCell="G16" sqref="G16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1" s="5" customFormat="1" ht="31.5" x14ac:dyDescent="0.4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1" ht="18.75" x14ac:dyDescent="0.3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6" t="s">
        <v>16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19.5" x14ac:dyDescent="0.3">
      <c r="A8" s="62" t="s">
        <v>29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9.5" x14ac:dyDescent="0.3">
      <c r="A9" s="62" t="s">
        <v>15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32</v>
      </c>
      <c r="F12" s="29" t="s">
        <v>12</v>
      </c>
      <c r="G12" s="30">
        <v>1325</v>
      </c>
      <c r="H12" s="31">
        <f>+G12*891.23</f>
        <v>1180879.75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57</v>
      </c>
      <c r="H13" s="31">
        <f t="shared" ref="H13:H15" si="0">+G13*891.23</f>
        <v>50800.11</v>
      </c>
      <c r="I13" s="32" t="s">
        <v>14</v>
      </c>
      <c r="J13" s="48" t="s">
        <v>14</v>
      </c>
      <c r="K13" s="27" t="s">
        <v>18</v>
      </c>
    </row>
    <row r="14" spans="1:11" s="14" customFormat="1" ht="80.25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5" t="s">
        <v>31</v>
      </c>
      <c r="F14" s="54" t="s">
        <v>27</v>
      </c>
      <c r="G14" s="34">
        <v>90</v>
      </c>
      <c r="H14" s="31">
        <f t="shared" si="0"/>
        <v>80210.7</v>
      </c>
      <c r="I14" s="35" t="s">
        <v>13</v>
      </c>
      <c r="J14" s="48" t="s">
        <v>28</v>
      </c>
      <c r="K14" s="27" t="s">
        <v>18</v>
      </c>
    </row>
    <row r="15" spans="1:11" s="14" customFormat="1" ht="80.25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55" t="s">
        <v>30</v>
      </c>
      <c r="F15" s="54" t="s">
        <v>27</v>
      </c>
      <c r="G15" s="34">
        <v>450</v>
      </c>
      <c r="H15" s="31">
        <f t="shared" si="0"/>
        <v>401053.5</v>
      </c>
      <c r="I15" s="35" t="s">
        <v>13</v>
      </c>
      <c r="J15" s="48" t="s">
        <v>28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6"/>
      <c r="F16" s="37" t="s">
        <v>25</v>
      </c>
      <c r="G16" s="38">
        <f>SUM(G12:G15)</f>
        <v>1922</v>
      </c>
      <c r="H16" s="39">
        <f>SUM(H12:H15)</f>
        <v>1712944.06</v>
      </c>
      <c r="I16" s="45"/>
      <c r="J16" s="46"/>
      <c r="K16" s="47"/>
    </row>
    <row r="17" spans="1:11" s="14" customFormat="1" ht="18.75" x14ac:dyDescent="0.3">
      <c r="A17" s="8"/>
      <c r="B17" s="9"/>
      <c r="C17" s="9"/>
      <c r="D17" s="58"/>
      <c r="E17" s="36"/>
      <c r="F17" s="41"/>
      <c r="G17" s="41"/>
      <c r="H17" s="42"/>
      <c r="I17" s="40"/>
      <c r="J17" s="8"/>
      <c r="K17" s="8"/>
    </row>
    <row r="18" spans="1:11" s="14" customFormat="1" ht="18.75" x14ac:dyDescent="0.3">
      <c r="A18" s="8"/>
      <c r="B18" s="9"/>
      <c r="C18" s="9"/>
      <c r="D18" s="58"/>
      <c r="E18" s="36"/>
      <c r="F18" s="41"/>
      <c r="G18" s="41"/>
      <c r="H18" s="43"/>
      <c r="I18" s="40"/>
      <c r="J18" s="8"/>
      <c r="K18" s="8"/>
    </row>
    <row r="19" spans="1:11" s="14" customFormat="1" ht="19.5" thickBot="1" x14ac:dyDescent="0.35">
      <c r="A19" s="8"/>
      <c r="B19" s="9"/>
      <c r="C19" s="9"/>
      <c r="D19" s="58"/>
      <c r="E19" s="36"/>
      <c r="F19" s="51" t="s">
        <v>26</v>
      </c>
      <c r="G19" s="52"/>
      <c r="H19" s="53">
        <f>+H16</f>
        <v>1712944.06</v>
      </c>
      <c r="I19" s="36"/>
      <c r="J19" s="8"/>
      <c r="K19" s="8"/>
    </row>
    <row r="20" spans="1:11" s="14" customFormat="1" ht="19.5" thickTop="1" x14ac:dyDescent="0.3">
      <c r="A20" s="10"/>
      <c r="B20" s="11"/>
      <c r="C20" s="11"/>
      <c r="D20" s="57"/>
      <c r="E20" s="59"/>
      <c r="F20" s="24">
        <f>SUM(F17:F19)</f>
        <v>0</v>
      </c>
      <c r="G20" s="24"/>
      <c r="H20" s="25"/>
      <c r="I20" s="44"/>
      <c r="J20" s="56"/>
      <c r="K20" s="23"/>
    </row>
    <row r="21" spans="1:11" s="14" customFormat="1" ht="18.75" hidden="1" x14ac:dyDescent="0.3">
      <c r="A21" s="10"/>
      <c r="B21" s="11"/>
      <c r="C21" s="11"/>
      <c r="D21" s="11"/>
      <c r="E21" s="12"/>
      <c r="F21" s="24"/>
      <c r="G21" s="24"/>
      <c r="H21" s="25"/>
      <c r="I21" s="44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4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4"/>
      <c r="J23" s="10"/>
      <c r="K23" s="23"/>
    </row>
    <row r="24" spans="1:11" s="14" customFormat="1" ht="18.75" hidden="1" customHeight="1" x14ac:dyDescent="0.25">
      <c r="A24" s="61" t="s">
        <v>21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14" customFormat="1" ht="20.25" x14ac:dyDescent="0.25">
      <c r="A25" s="61" t="s">
        <v>21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s="14" customFormat="1" ht="20.25" x14ac:dyDescent="0.25">
      <c r="A26" s="60" t="s">
        <v>22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4" customFormat="1" ht="20.25" x14ac:dyDescent="0.25">
      <c r="A27" s="60" t="s">
        <v>23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:J2"/>
    <mergeCell ref="A3:J3"/>
    <mergeCell ref="A4:J4"/>
    <mergeCell ref="A7:K7"/>
    <mergeCell ref="A8:K8"/>
    <mergeCell ref="A27:K27"/>
    <mergeCell ref="A25:K25"/>
    <mergeCell ref="A26:K26"/>
    <mergeCell ref="A9:K9"/>
    <mergeCell ref="A24:K24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 2024</vt:lpstr>
      <vt:lpstr>'AGOSTO  2024'!Área_de_impresión</vt:lpstr>
      <vt:lpstr>'AGOSTO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2024-08-06T14:28:51Z</cp:lastPrinted>
  <dcterms:created xsi:type="dcterms:W3CDTF">2019-02-01T16:15:51Z</dcterms:created>
  <dcterms:modified xsi:type="dcterms:W3CDTF">2024-09-16T15:20:59Z</dcterms:modified>
</cp:coreProperties>
</file>