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 02\Documents\ANA MARTINEZ\RELACION DE PROCESO MENSUALES\COMPRAS DIRECTA\AÑO 2023\ABRIL 2023\"/>
    </mc:Choice>
  </mc:AlternateContent>
  <bookViews>
    <workbookView xWindow="-120" yWindow="0" windowWidth="2280" windowHeight="0" activeTab="1"/>
  </bookViews>
  <sheets>
    <sheet name="CM" sheetId="14" r:id="rId1"/>
    <sheet name="CD" sheetId="12" r:id="rId2"/>
  </sheets>
  <externalReferences>
    <externalReference r:id="rId3"/>
  </externalReferences>
  <definedNames>
    <definedName name="incBuyerDossierDetaillnkRequestReference" localSheetId="1">CD!$F$16</definedName>
  </definedNames>
  <calcPr calcId="162913"/>
</workbook>
</file>

<file path=xl/calcChain.xml><?xml version="1.0" encoding="utf-8"?>
<calcChain xmlns="http://schemas.openxmlformats.org/spreadsheetml/2006/main">
  <c r="F17" i="12" l="1"/>
  <c r="F15" i="12"/>
  <c r="F16" i="12"/>
  <c r="G17" i="12"/>
  <c r="H17" i="12"/>
  <c r="I17" i="12"/>
  <c r="D15" i="12"/>
  <c r="G15" i="12"/>
  <c r="G16" i="12"/>
  <c r="I15" i="12"/>
  <c r="I16" i="12"/>
  <c r="H15" i="12"/>
  <c r="H16" i="12"/>
  <c r="E15" i="12"/>
  <c r="E16" i="12"/>
  <c r="E17" i="12"/>
  <c r="D14" i="12"/>
  <c r="D11" i="12"/>
  <c r="D12" i="12"/>
  <c r="D13" i="12"/>
  <c r="D10" i="12" l="1"/>
</calcChain>
</file>

<file path=xl/sharedStrings.xml><?xml version="1.0" encoding="utf-8"?>
<sst xmlns="http://schemas.openxmlformats.org/spreadsheetml/2006/main" count="99" uniqueCount="78">
  <si>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</si>
  <si>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</si>
  <si>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</si>
  <si>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</si>
  <si>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</si>
  <si>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</si>
  <si>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</si>
  <si>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</si>
  <si>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</si>
  <si>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</si>
  <si>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</si>
  <si>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</si>
  <si>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</si>
  <si>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</si>
  <si>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</si>
  <si>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</si>
  <si>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</si>
  <si>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</si>
  <si>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</si>
  <si>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</si>
  <si>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</si>
  <si>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</si>
  <si>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</si>
  <si>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</si>
  <si>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</si>
  <si>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</si>
  <si>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</si>
  <si>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</si>
  <si>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</si>
  <si>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</si>
  <si>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</si>
  <si>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</si>
  <si>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</si>
  <si>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</si>
  <si>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</si>
  <si>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</si>
  <si>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</si>
  <si>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</si>
  <si>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</si>
  <si>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</si>
  <si>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</si>
  <si>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</si>
  <si>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</si>
  <si>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</si>
  <si>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</si>
  <si>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</si>
  <si>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</si>
  <si>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</si>
  <si>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</si>
  <si>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</si>
  <si>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t>Compras Menor</t>
  </si>
  <si>
    <t xml:space="preserve">                     Relacion  de adjudicaciones a MIPYMES ABRIL 2023 </t>
  </si>
  <si>
    <t xml:space="preserve">COMEDORES COMEDORES ECONOMICOS-UC-CD-2023-0006
  </t>
  </si>
  <si>
    <t>COMEDORES ECONOMICOS-UC-CD-2023-0009</t>
  </si>
  <si>
    <t xml:space="preserve">COMEDORES ECONOMICOS-UC-CD-2023-0010
  </t>
  </si>
  <si>
    <t xml:space="preserve">COMEDORES ECONOMICOS-UC-CD-2023-0011
  </t>
  </si>
  <si>
    <t xml:space="preserve">COMEDORES ECONOMICOS-UC-CD-2023-0013
  </t>
  </si>
  <si>
    <t>ADQUISICION DE BOCINA CON PEDESTAL Y MICROFONO INALAMBRICO</t>
  </si>
  <si>
    <t>ADQUISICION DE MATERIALES PARA ENSAMBLAJE DE SILLAS</t>
  </si>
  <si>
    <t xml:space="preserve"> ADQUISICIÓN DE ACEITES Y FILTROS PARA PLANTA ELECTRICA
</t>
  </si>
  <si>
    <t xml:space="preserve"> ADQUISICIÓN DE MATERIALES PARA REPARACIÓN DE BAÑOS
</t>
  </si>
  <si>
    <t xml:space="preserve"> ADQUISICION DE CARPETAS PARA ARCHIVAR DOCUMENTOS DE CONTABILIDAD
</t>
  </si>
  <si>
    <t>Ofimática Dominicana RYL, SRL</t>
  </si>
  <si>
    <t>Telerin Comercial, SRL</t>
  </si>
  <si>
    <t>RAMC International, SRL</t>
  </si>
  <si>
    <t>Inversiones Mejía Velazquez, SRL</t>
  </si>
  <si>
    <t>Jorsa Multiservices, SRL</t>
  </si>
  <si>
    <t>19,470.00
Dominican Pesos</t>
  </si>
  <si>
    <t>167,732.73
Dominican Pesos</t>
  </si>
  <si>
    <t>179,065
Dominican Pesos</t>
  </si>
  <si>
    <t>168,297.50
Dominican Pesos</t>
  </si>
  <si>
    <t>106,860.80
Dominican Pesos</t>
  </si>
  <si>
    <t xml:space="preserve"> 12/4/2023</t>
  </si>
  <si>
    <t xml:space="preserve"> 20/4/2023</t>
  </si>
  <si>
    <t xml:space="preserve"> 24/4/2023</t>
  </si>
  <si>
    <t xml:space="preserve"> Lic. Luis Miguel Diaz Matos</t>
  </si>
  <si>
    <t>Suplente Depto. De  compras</t>
  </si>
  <si>
    <t>Comedores Economicos del  Eestado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</si>
</sst>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sz val="11"/>
      <name val="Sitka Text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4" fontId="0" fillId="0" borderId="0" xfId="0" applyNumberFormat="1"/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%2002/Documents/ANA%20MARTINEZ/RELACION%20DE%20PROCESO%20MENSUALES/COMPRA%20MENOR/A&#209;O%202023%20COMPRAS%20MENOR/ABRIL%202023/ORDENES%20MES%20DE%20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"/>
      <sheetName val="CD"/>
    </sheetNames>
    <sheetDataSet>
      <sheetData sheetId="0">
        <row r="11">
          <cell r="C11" t="str">
            <v>COMEDORES ECONOMICOS-DAF-CM-2023-0003</v>
          </cell>
          <cell r="D11">
            <v>45026</v>
          </cell>
          <cell r="E11" t="str">
            <v>ADQUISICIÓN DE TALONARIOS</v>
          </cell>
          <cell r="F11" t="str">
            <v>Allman Leverantor Dominicana, SRL</v>
          </cell>
          <cell r="H11" t="str">
            <v>882,640.00
 Pesos Dominicanos</v>
          </cell>
        </row>
        <row r="12">
          <cell r="C12" t="str">
            <v>COMEDORES ECONOMICOS-DAF-CM-2023-0005</v>
          </cell>
          <cell r="D12">
            <v>45027</v>
          </cell>
          <cell r="E12" t="str">
            <v>ADQUISICION DE GORROS DESECHABLES Y MANGUERAS PLASTICAS</v>
          </cell>
          <cell r="F12" t="str">
            <v>JM Distribución, SRL</v>
          </cell>
          <cell r="H12" t="str">
            <v>1,513,750.01
 Pesos Dominicanos</v>
          </cell>
        </row>
        <row r="13">
          <cell r="C13" t="str">
            <v xml:space="preserve">COMEDORES ECONOMICOS-DAF-CM-2023-0007
</v>
          </cell>
          <cell r="D13">
            <v>45041</v>
          </cell>
          <cell r="E13" t="str">
            <v>ADQUISICION DE ESCALERAS</v>
          </cell>
          <cell r="F13" t="str">
            <v>Tecnofijaciones de Dominicana, SRL</v>
          </cell>
          <cell r="H13" t="str">
            <v>108,325.00
 Pesos Dominicanos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31" t="s">
        <v>32</v>
      </c>
      <c r="D9" s="31"/>
      <c r="E9" s="31"/>
      <c r="F9" s="31"/>
      <c r="G9" s="31"/>
      <c r="H9" s="31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topLeftCell="A16" workbookViewId="0">
      <selection activeCell="H21" sqref="H21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31" t="s">
        <v>51</v>
      </c>
      <c r="C7" s="31"/>
      <c r="D7" s="31"/>
      <c r="E7" s="31"/>
      <c r="F7" s="31"/>
      <c r="G7" s="31"/>
      <c r="H7" s="31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64.5" customHeight="1" x14ac:dyDescent="0.25">
      <c r="A10">
        <v>1</v>
      </c>
      <c r="B10" s="28" t="s">
        <v>77</v>
      </c>
      <c r="C10" s="22" t="s">
        <v>49</v>
      </c>
      <c r="D10" s="28" t="str">
        <f>$D$16</f>
        <v>MIPYME</v>
      </c>
      <c r="E10" s="26" t="s">
        <v>57</v>
      </c>
      <c r="F10" s="23" t="s">
        <v>52</v>
      </c>
      <c r="G10" s="27">
        <v>45027</v>
      </c>
      <c r="H10" s="26" t="s">
        <v>62</v>
      </c>
      <c r="I10" s="26" t="s">
        <v>67</v>
      </c>
    </row>
    <row r="11" spans="1:9" ht="64.5" customHeight="1" x14ac:dyDescent="0.25">
      <c r="A11">
        <v>2</v>
      </c>
      <c r="B11" s="28" t="s">
        <v>77</v>
      </c>
      <c r="C11" s="22" t="s">
        <v>49</v>
      </c>
      <c r="D11" s="28" t="str">
        <f>$D$16</f>
        <v>MIPYME</v>
      </c>
      <c r="E11" s="26" t="s">
        <v>58</v>
      </c>
      <c r="F11" s="23" t="s">
        <v>53</v>
      </c>
      <c r="G11" s="27">
        <v>45028</v>
      </c>
      <c r="H11" s="26" t="s">
        <v>63</v>
      </c>
      <c r="I11" s="26" t="s">
        <v>68</v>
      </c>
    </row>
    <row r="12" spans="1:9" ht="64.5" customHeight="1" x14ac:dyDescent="0.25">
      <c r="A12">
        <v>3</v>
      </c>
      <c r="B12" s="28" t="s">
        <v>77</v>
      </c>
      <c r="C12" s="22" t="s">
        <v>49</v>
      </c>
      <c r="D12" s="28" t="str">
        <f>$D$16</f>
        <v>MIPYME</v>
      </c>
      <c r="E12" s="26" t="s">
        <v>59</v>
      </c>
      <c r="F12" s="23" t="s">
        <v>54</v>
      </c>
      <c r="G12" s="27" t="s">
        <v>72</v>
      </c>
      <c r="H12" s="26" t="s">
        <v>64</v>
      </c>
      <c r="I12" s="26" t="s">
        <v>69</v>
      </c>
    </row>
    <row r="13" spans="1:9" ht="64.5" customHeight="1" x14ac:dyDescent="0.25">
      <c r="A13">
        <v>4</v>
      </c>
      <c r="B13" s="28" t="s">
        <v>77</v>
      </c>
      <c r="C13" s="22" t="s">
        <v>49</v>
      </c>
      <c r="D13" s="28" t="str">
        <f>$D$16</f>
        <v>MIPYME</v>
      </c>
      <c r="E13" s="26" t="s">
        <v>60</v>
      </c>
      <c r="F13" s="23" t="s">
        <v>55</v>
      </c>
      <c r="G13" s="27" t="s">
        <v>73</v>
      </c>
      <c r="H13" s="26" t="s">
        <v>65</v>
      </c>
      <c r="I13" s="26" t="s">
        <v>70</v>
      </c>
    </row>
    <row r="14" spans="1:9" ht="64.5" customHeight="1" x14ac:dyDescent="0.25">
      <c r="A14">
        <v>5</v>
      </c>
      <c r="B14" s="28" t="s">
        <v>77</v>
      </c>
      <c r="C14" s="22" t="s">
        <v>49</v>
      </c>
      <c r="D14" s="28" t="str">
        <f>$D$16</f>
        <v>MIPYME</v>
      </c>
      <c r="E14" s="26" t="s">
        <v>61</v>
      </c>
      <c r="F14" s="23" t="s">
        <v>56</v>
      </c>
      <c r="G14" s="27" t="s">
        <v>74</v>
      </c>
      <c r="H14" s="26" t="s">
        <v>66</v>
      </c>
      <c r="I14" s="26" t="s">
        <v>71</v>
      </c>
    </row>
    <row r="15" spans="1:9" ht="64.5" customHeight="1" x14ac:dyDescent="0.25">
      <c r="A15">
        <v>6</v>
      </c>
      <c r="B15" s="28" t="s">
        <v>77</v>
      </c>
      <c r="C15" s="28" t="s">
        <v>50</v>
      </c>
      <c r="D15" s="28" t="str">
        <f>$D$16</f>
        <v>MIPYME</v>
      </c>
      <c r="E15" s="26" t="str">
        <f>[1]CM!E11</f>
        <v>ADQUISICIÓN DE TALONARIOS</v>
      </c>
      <c r="F15" s="28" t="str">
        <f>[1]CM!C11</f>
        <v>COMEDORES ECONOMICOS-DAF-CM-2023-0003</v>
      </c>
      <c r="G15" s="30">
        <f>[1]CM!D11</f>
        <v>45026</v>
      </c>
      <c r="H15" s="28" t="str">
        <f>[1]CM!F11</f>
        <v>Allman Leverantor Dominicana, SRL</v>
      </c>
      <c r="I15" s="29" t="str">
        <f>[1]CM!H11</f>
        <v>882,640.00
 Pesos Dominicanos</v>
      </c>
    </row>
    <row r="16" spans="1:9" ht="92.25" customHeight="1" x14ac:dyDescent="0.25">
      <c r="A16">
        <v>7</v>
      </c>
      <c r="B16" s="28" t="s">
        <v>77</v>
      </c>
      <c r="C16" s="28" t="s">
        <v>50</v>
      </c>
      <c r="D16" s="36" t="s">
        <v>45</v>
      </c>
      <c r="E16" s="26" t="str">
        <f>[1]CM!E12</f>
        <v>ADQUISICION DE GORROS DESECHABLES Y MANGUERAS PLASTICAS</v>
      </c>
      <c r="F16" s="23" t="str">
        <f>[1]CM!C12</f>
        <v>COMEDORES ECONOMICOS-DAF-CM-2023-0005</v>
      </c>
      <c r="G16" s="27">
        <f>[1]CM!D12</f>
        <v>45027</v>
      </c>
      <c r="H16" s="26" t="str">
        <f>[1]CM!F12</f>
        <v>JM Distribución, SRL</v>
      </c>
      <c r="I16" s="26" t="str">
        <f>[1]CM!H12</f>
        <v>1,513,750.01
 Pesos Dominicanos</v>
      </c>
    </row>
    <row r="17" spans="1:9" ht="64.5" customHeight="1" x14ac:dyDescent="0.25">
      <c r="A17">
        <v>8</v>
      </c>
      <c r="B17" s="36" t="s">
        <v>77</v>
      </c>
      <c r="C17" s="36" t="s">
        <v>50</v>
      </c>
      <c r="D17" s="36" t="s">
        <v>45</v>
      </c>
      <c r="E17" s="26" t="str">
        <f>[1]CM!E13</f>
        <v>ADQUISICION DE ESCALERAS</v>
      </c>
      <c r="F17" s="23" t="str">
        <f>[1]CM!$C$13</f>
        <v xml:space="preserve">COMEDORES ECONOMICOS-DAF-CM-2023-0007
</v>
      </c>
      <c r="G17" s="27">
        <f>[1]CM!D13</f>
        <v>45041</v>
      </c>
      <c r="H17" s="26" t="str">
        <f>[1]CM!F13</f>
        <v>Tecnofijaciones de Dominicana, SRL</v>
      </c>
      <c r="I17" s="26" t="str">
        <f>[1]CM!H13</f>
        <v>108,325.00
 Pesos Dominicanos</v>
      </c>
    </row>
    <row r="18" spans="1:9" ht="24" customHeight="1" x14ac:dyDescent="0.25">
      <c r="B18" s="35"/>
      <c r="E18" s="34"/>
      <c r="G18" s="33"/>
    </row>
    <row r="19" spans="1:9" ht="24" customHeight="1" x14ac:dyDescent="0.25">
      <c r="B19" s="35"/>
      <c r="E19" s="34"/>
      <c r="G19" s="33"/>
    </row>
    <row r="20" spans="1:9" ht="18.75" x14ac:dyDescent="0.25">
      <c r="B20" s="24"/>
      <c r="C20" s="25" t="s">
        <v>75</v>
      </c>
      <c r="D20" s="24"/>
      <c r="E20" s="21"/>
    </row>
    <row r="21" spans="1:9" ht="18.75" x14ac:dyDescent="0.3">
      <c r="B21" s="32" t="s">
        <v>76</v>
      </c>
      <c r="C21" s="32"/>
      <c r="D21" s="32"/>
    </row>
  </sheetData>
  <mergeCells count="2">
    <mergeCell ref="B7:H7"/>
    <mergeCell ref="B21:D21"/>
  </mergeCells>
  <pageMargins left="0.25" right="0.25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</vt:lpstr>
      <vt:lpstr>CD</vt:lpstr>
      <vt:lpstr>CD!incBuyerDossierDetaillnkRequestReference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 02</cp:lastModifiedBy>
  <cp:lastPrinted>2023-05-10T16:36:19Z</cp:lastPrinted>
  <dcterms:created xsi:type="dcterms:W3CDTF">2019-11-13T18:28:38Z</dcterms:created>
  <dcterms:modified xsi:type="dcterms:W3CDTF">2023-05-10T16:36:37Z</dcterms:modified>
</cp:coreProperties>
</file>